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Jarosova\RUE Chroust\Soupisy prací s výkazem výměr NEW\"/>
    </mc:Choice>
  </mc:AlternateContent>
  <bookViews>
    <workbookView xWindow="360" yWindow="15" windowWidth="11340" windowHeight="6540"/>
  </bookViews>
  <sheets>
    <sheet name="Neoceněný výkaz výměr" sheetId="3" r:id="rId1"/>
  </sheets>
  <calcPr calcId="162913"/>
</workbook>
</file>

<file path=xl/calcChain.xml><?xml version="1.0" encoding="utf-8"?>
<calcChain xmlns="http://schemas.openxmlformats.org/spreadsheetml/2006/main">
  <c r="H36" i="3" l="1"/>
  <c r="F36" i="3"/>
  <c r="H34" i="3"/>
  <c r="F34" i="3"/>
  <c r="H32" i="3"/>
  <c r="F32" i="3"/>
  <c r="H30" i="3"/>
  <c r="F30" i="3"/>
  <c r="H46" i="3"/>
  <c r="F46" i="3"/>
  <c r="H44" i="3"/>
  <c r="F44" i="3"/>
  <c r="H42" i="3"/>
  <c r="F42" i="3"/>
  <c r="H18" i="3"/>
  <c r="F18" i="3"/>
  <c r="F79" i="3" s="1"/>
  <c r="E90" i="3" s="1"/>
  <c r="H68" i="3"/>
  <c r="F68" i="3"/>
  <c r="H56" i="3"/>
  <c r="F56" i="3"/>
  <c r="H54" i="3"/>
  <c r="F54" i="3"/>
  <c r="H52" i="3"/>
  <c r="F52" i="3"/>
  <c r="H26" i="3"/>
  <c r="F26" i="3"/>
  <c r="H24" i="3"/>
  <c r="F24" i="3"/>
  <c r="H66" i="3"/>
  <c r="F66" i="3"/>
  <c r="H64" i="3"/>
  <c r="F64" i="3"/>
  <c r="H62" i="3"/>
  <c r="F62" i="3"/>
  <c r="H40" i="3"/>
  <c r="F40" i="3"/>
  <c r="H28" i="3"/>
  <c r="F28" i="3"/>
  <c r="H22" i="3"/>
  <c r="F22" i="3"/>
  <c r="H20" i="3"/>
  <c r="F20" i="3"/>
  <c r="H74" i="3"/>
  <c r="H76" i="3"/>
  <c r="H79" i="3" s="1"/>
  <c r="E91" i="3" s="1"/>
  <c r="F74" i="3"/>
  <c r="F76" i="3"/>
  <c r="E98" i="3" l="1"/>
  <c r="E99" i="3" l="1"/>
  <c r="E101" i="3" s="1"/>
</calcChain>
</file>

<file path=xl/sharedStrings.xml><?xml version="1.0" encoding="utf-8"?>
<sst xmlns="http://schemas.openxmlformats.org/spreadsheetml/2006/main" count="106" uniqueCount="87">
  <si>
    <t>Pozice</t>
  </si>
  <si>
    <t>Počet</t>
  </si>
  <si>
    <t>ks</t>
  </si>
  <si>
    <t>kg</t>
  </si>
  <si>
    <t>Měrná</t>
  </si>
  <si>
    <t>jednotka</t>
  </si>
  <si>
    <t>Popis elementů</t>
  </si>
  <si>
    <t>kpl</t>
  </si>
  <si>
    <t>m2</t>
  </si>
  <si>
    <t>bm</t>
  </si>
  <si>
    <t>2 02</t>
  </si>
  <si>
    <t>2 03</t>
  </si>
  <si>
    <t>4 02</t>
  </si>
  <si>
    <t>1 02</t>
  </si>
  <si>
    <t>1 03</t>
  </si>
  <si>
    <t>1 04</t>
  </si>
  <si>
    <t>1 05</t>
  </si>
  <si>
    <t>1 07</t>
  </si>
  <si>
    <t>1 20</t>
  </si>
  <si>
    <t>3 02</t>
  </si>
  <si>
    <t>3 03</t>
  </si>
  <si>
    <t>3 04</t>
  </si>
  <si>
    <t>REKAPITULACE NÁKLADŮ - VZDUCHOTECHNIKA</t>
  </si>
  <si>
    <t>Dodávka</t>
  </si>
  <si>
    <t>Montáž</t>
  </si>
  <si>
    <t>Doprava</t>
  </si>
  <si>
    <t>Přesun hmot po staveništi</t>
  </si>
  <si>
    <t>VZT celkem</t>
  </si>
  <si>
    <t>VZT celkem s daní</t>
  </si>
  <si>
    <t xml:space="preserve">     Dodávková cena</t>
  </si>
  <si>
    <t xml:space="preserve">     Montážní cena</t>
  </si>
  <si>
    <t>jednot.</t>
  </si>
  <si>
    <t>celková</t>
  </si>
  <si>
    <t>CENA celkem bez DPH</t>
  </si>
  <si>
    <t>DPH 21%</t>
  </si>
  <si>
    <t>1 21</t>
  </si>
  <si>
    <t>1 22</t>
  </si>
  <si>
    <t>2 01</t>
  </si>
  <si>
    <t>3 01</t>
  </si>
  <si>
    <t>4 01</t>
  </si>
  <si>
    <t>Dokumentace skutečného provedení</t>
  </si>
  <si>
    <t>1 06</t>
  </si>
  <si>
    <t>Objekt: SO 01 - STROJOVNA TRUHLÁRNY</t>
  </si>
  <si>
    <t>Profese: D.1.4. - VZDUCHOTECHNIKA</t>
  </si>
  <si>
    <t>Počet stránek: 2 A4</t>
  </si>
  <si>
    <t>Zařízení č. 1 - ODSÁVANÍ OD DŘEVOOBRÁBĚJÍCÍCH STROJŮ, FILTRACE VZDUCHU</t>
  </si>
  <si>
    <t>Filtrační zařízení ve venkovním provedení, vzduchová průtočnost do 8000 m3/h, vč. automatické vibrační regenerace během přestávak, vč. ocelové konstrukce pro umístění filtračního zařízení, vč. rotačního podavače pro výpad pilin, rozměrový standard - viz výkresová část</t>
  </si>
  <si>
    <t>1 01</t>
  </si>
  <si>
    <t>Tlumící vložka pro pružné připojení ventilátoru na potrubí, strana sání DN 355</t>
  </si>
  <si>
    <t xml:space="preserve">Tlumící vložka pro pružné připojení ventilátoru na potrubí, strana výtlaku, rozměr 355x280 </t>
  </si>
  <si>
    <t>Transportní radiální ventilátor vč. rámu, podstavy  a izolátorů chvění, provedení pohonu - napřímo, Qv=7500 m3/h, pc=2500 Pa, P=11 kW, 19,9 A, 400/690 V, 2911 ot/min, IP55, hmotnost 242 kg</t>
  </si>
  <si>
    <t>Výfuková látková kruhová vyústka do prostoru strojovny, DN 630, délka 7,0 m, se zaslepením</t>
  </si>
  <si>
    <t>Čtyřhranné pozinkované potrubí SK I., lištové příruby vč. tvarovek - 90%, orientační výměra, přesná výměra viz. výkresová část</t>
  </si>
  <si>
    <t>Čtyřhranné svařované potrubí SK II., úhelníkové příruby, opatřeno základním nátěrem, vč. tvarovek - 20%, orientační výměra, přesná výměra viz. výkresová část</t>
  </si>
  <si>
    <t>Kruhové svařované potrubí SK II., úhelníkové příruby, opatřeno základním nátěrem, vč. tvarovek - 60%,   DN 355 orientační výměra, přesná výměra viz. výkresová část</t>
  </si>
  <si>
    <t>Tepelná a hluková venkovní izolace potrubí - minerální vata tl. 80 mm na trny s hliníkovou fólií, přebalena plechem popř. plastovou fólií odolnou povětrnostním vlivům a UV záření, orientační výměra, přesná výměra viz výkresová část</t>
  </si>
  <si>
    <t>1 23</t>
  </si>
  <si>
    <t>Zařízení č. 2 - ELEKTRO ZAŘÍZENÍ PRO FILTRAČNÍ ZAŘÍZENÍ</t>
  </si>
  <si>
    <t>Elektrorozvaděč pro filtrační zařízení a transportní ventilátor, rozměr rozvaděče 600x600x250, vstupní jištění v rozvaděči 40 A, 400 V</t>
  </si>
  <si>
    <t>Výchozí revize elektro</t>
  </si>
  <si>
    <t>Kabeláž vč. nosné konstrukce mezi rozvaděčem a filtračním zařízením, mezi rozvaděčem a transportním ventilátorem a ostatními perifériemi, ovladání zařízení na rozvaděči, kompletní uzemnění veškerého zařízení</t>
  </si>
  <si>
    <t>Zařízení č. 3 - DEMONTÁŽE STÁVAJÍCÍHO ZAŘÍZENÍ</t>
  </si>
  <si>
    <t xml:space="preserve">Demontáž stávajícího cyklonového odlučovače vč. zásobníku na dřevný opad o velikosti 6 m3 </t>
  </si>
  <si>
    <t>Demontáž stávající nosné ocelové konstrukce pod cyklonový odlučovač a zásobník</t>
  </si>
  <si>
    <t>Demontáž stávajícího ocelového svařovaného potrubí do DN 355</t>
  </si>
  <si>
    <t>Zařízení č. 4 - POMOCNÝ MATERIÁL</t>
  </si>
  <si>
    <t xml:space="preserve">Pomocný spojovací a těsnící materiál pro kruhové potrubí </t>
  </si>
  <si>
    <t>Demontáž stávajícího transportního ventilátoru       TV 350 vč. odborného odpojení el. motoru ventilátoru od el. napájení</t>
  </si>
  <si>
    <t>Ocel pro pomocné konstrukce, konzole, kotvící zařízení apod., vč. povrchové úpravy pro venkovní prostředí (nátěr)</t>
  </si>
  <si>
    <t>Montážní plošina, jeřáb pro vyložení a instalaci</t>
  </si>
  <si>
    <t>Zprovoznění systému, změření, protokol o zprovoznění</t>
  </si>
  <si>
    <t>1 08</t>
  </si>
  <si>
    <t>Zpětná klapka do potrubí B-Flap, pro zabránění šíření tlakové vlny zpět do potrubí, osazeno na vratném potrubí zpět do strojovny</t>
  </si>
  <si>
    <t>Uzavírací čtyřhranná vícelistá klapka vč. ručního ovládání, rozměr 800x630</t>
  </si>
  <si>
    <t>1 09</t>
  </si>
  <si>
    <t>Mřížka na konec potrubí 800x630, průtočná plocha mřížky 75%</t>
  </si>
  <si>
    <t>Akce: REALIZACE ÚSPOR ENERGIE, ODBORNÉ UČILIŠTĚ CHROUSTOVICE,  ZÁMEK č.p. 1, CHROUSTOVICE</t>
  </si>
  <si>
    <t>Položky oceněného a neoceného výkazu výměr byly vykázány výčtem množství z výkresu D.1.4.VZT.02 a 03!!</t>
  </si>
  <si>
    <t>NEOCENĚNÝ VÝKAZ VÝMĚR</t>
  </si>
  <si>
    <t>Číslo přílohy: D.1.4. VZT.04 - NEOCENĚNÝ VÝKAZ VÝMĚR</t>
  </si>
  <si>
    <t>1 10</t>
  </si>
  <si>
    <t>Napájení čidla CO2 ze stávajícího rozváděče, napájecí napětí 24 V - alternativně 230 V, vč. jištění kabelového propojení apod.</t>
  </si>
  <si>
    <t>soubor</t>
  </si>
  <si>
    <t>1 11</t>
  </si>
  <si>
    <t>1.11 ÷ 1.19 volné pozice</t>
  </si>
  <si>
    <t>Prostorové čidlo oxidu uhličitého, optický princip NDIR, napájení 24 V, měřící rozsah 0÷2000 ppm, spínaný proud 16 A, analogový napěťový výstup 0÷10 V, proudový výstup 0÷20 mA, příkon 2,5 W, hystereze spínání 150 ppm, signalizace překročení koncentrace CO2 umístěna na čidle, alternativně lze volit čidlo s napájením na 230 V</t>
  </si>
  <si>
    <t>Vypracoval: Jiří Svoboda, 05/2018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</si>
</sst>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1"/>
      <name val="Arial CE"/>
      <family val="2"/>
      <charset val="238"/>
    </font>
    <font>
      <b/>
      <sz val="22"/>
      <name val="Arial CE"/>
      <family val="2"/>
      <charset val="238"/>
    </font>
    <font>
      <sz val="10"/>
      <name val="Arial CE"/>
      <family val="2"/>
      <charset val="238"/>
    </font>
    <font>
      <b/>
      <u/>
      <sz val="14"/>
      <name val="Arial CE"/>
      <family val="2"/>
      <charset val="238"/>
    </font>
    <font>
      <sz val="8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164" fontId="0" fillId="0" borderId="0" xfId="1" applyNumberFormat="1" applyFont="1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4" fontId="1" fillId="0" borderId="0" xfId="1" applyNumberFormat="1"/>
    <xf numFmtId="0" fontId="9" fillId="0" borderId="0" xfId="0" applyFont="1"/>
    <xf numFmtId="164" fontId="2" fillId="0" borderId="0" xfId="1" applyNumberFormat="1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8" fillId="0" borderId="0" xfId="0" applyFont="1" applyBorder="1"/>
    <xf numFmtId="164" fontId="2" fillId="0" borderId="0" xfId="1" applyNumberFormat="1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8" fillId="0" borderId="4" xfId="0" applyFont="1" applyBorder="1"/>
    <xf numFmtId="164" fontId="2" fillId="0" borderId="4" xfId="1" applyNumberFormat="1" applyFont="1" applyBorder="1"/>
    <xf numFmtId="164" fontId="2" fillId="0" borderId="0" xfId="0" applyNumberFormat="1" applyFont="1"/>
    <xf numFmtId="164" fontId="2" fillId="0" borderId="4" xfId="0" applyNumberFormat="1" applyFont="1" applyBorder="1"/>
    <xf numFmtId="0" fontId="4" fillId="2" borderId="2" xfId="0" applyFont="1" applyFill="1" applyBorder="1"/>
    <xf numFmtId="0" fontId="8" fillId="2" borderId="2" xfId="0" applyFont="1" applyFill="1" applyBorder="1"/>
    <xf numFmtId="0" fontId="4" fillId="2" borderId="9" xfId="0" applyFont="1" applyFill="1" applyBorder="1"/>
    <xf numFmtId="0" fontId="0" fillId="0" borderId="0" xfId="0" applyFill="1" applyBorder="1"/>
    <xf numFmtId="0" fontId="11" fillId="0" borderId="0" xfId="0" applyFont="1"/>
    <xf numFmtId="0" fontId="0" fillId="0" borderId="10" xfId="0" applyBorder="1" applyAlignment="1">
      <alignment horizontal="center"/>
    </xf>
    <xf numFmtId="0" fontId="0" fillId="0" borderId="10" xfId="0" applyBorder="1" applyAlignment="1">
      <alignment wrapText="1"/>
    </xf>
    <xf numFmtId="164" fontId="1" fillId="0" borderId="10" xfId="1" applyNumberFormat="1" applyFont="1" applyBorder="1"/>
    <xf numFmtId="164" fontId="1" fillId="0" borderId="10" xfId="1" applyNumberFormat="1" applyBorder="1"/>
    <xf numFmtId="0" fontId="0" fillId="0" borderId="10" xfId="0" applyBorder="1"/>
    <xf numFmtId="0" fontId="6" fillId="0" borderId="10" xfId="0" applyFont="1" applyBorder="1"/>
    <xf numFmtId="0" fontId="5" fillId="0" borderId="10" xfId="0" applyFont="1" applyBorder="1" applyAlignment="1">
      <alignment horizontal="center"/>
    </xf>
    <xf numFmtId="164" fontId="0" fillId="0" borderId="10" xfId="1" applyNumberFormat="1" applyFont="1" applyBorder="1" applyAlignment="1">
      <alignment horizontal="center"/>
    </xf>
    <xf numFmtId="164" fontId="0" fillId="0" borderId="10" xfId="1" applyNumberFormat="1" applyFont="1" applyBorder="1"/>
    <xf numFmtId="0" fontId="0" fillId="0" borderId="11" xfId="0" applyBorder="1" applyAlignment="1">
      <alignment horizontal="center"/>
    </xf>
    <xf numFmtId="0" fontId="0" fillId="0" borderId="11" xfId="0" applyBorder="1" applyAlignment="1">
      <alignment wrapText="1"/>
    </xf>
    <xf numFmtId="164" fontId="1" fillId="0" borderId="11" xfId="1" applyNumberFormat="1" applyBorder="1"/>
    <xf numFmtId="0" fontId="0" fillId="0" borderId="12" xfId="0" applyBorder="1" applyAlignment="1">
      <alignment horizontal="center"/>
    </xf>
    <xf numFmtId="0" fontId="6" fillId="0" borderId="12" xfId="0" applyFont="1" applyBorder="1"/>
    <xf numFmtId="0" fontId="5" fillId="0" borderId="12" xfId="0" applyFont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wrapText="1"/>
    </xf>
    <xf numFmtId="164" fontId="12" fillId="0" borderId="14" xfId="1" applyNumberFormat="1" applyFont="1" applyBorder="1"/>
    <xf numFmtId="164" fontId="1" fillId="0" borderId="14" xfId="1" applyNumberFormat="1" applyBorder="1"/>
    <xf numFmtId="164" fontId="1" fillId="0" borderId="15" xfId="1" applyNumberFormat="1" applyBorder="1"/>
    <xf numFmtId="0" fontId="4" fillId="3" borderId="10" xfId="0" applyFont="1" applyFill="1" applyBorder="1"/>
    <xf numFmtId="0" fontId="4" fillId="3" borderId="10" xfId="0" applyFont="1" applyFill="1" applyBorder="1" applyAlignment="1">
      <alignment horizontal="center"/>
    </xf>
    <xf numFmtId="164" fontId="4" fillId="3" borderId="10" xfId="0" applyNumberFormat="1" applyFont="1" applyFill="1" applyBorder="1"/>
    <xf numFmtId="0" fontId="2" fillId="3" borderId="6" xfId="0" applyFont="1" applyFill="1" applyBorder="1"/>
    <xf numFmtId="0" fontId="2" fillId="3" borderId="7" xfId="0" applyFont="1" applyFill="1" applyBorder="1" applyAlignment="1">
      <alignment horizontal="center"/>
    </xf>
    <xf numFmtId="0" fontId="2" fillId="3" borderId="7" xfId="0" applyFont="1" applyFill="1" applyBorder="1"/>
    <xf numFmtId="164" fontId="2" fillId="3" borderId="8" xfId="0" applyNumberFormat="1" applyFont="1" applyFill="1" applyBorder="1"/>
    <xf numFmtId="164" fontId="1" fillId="3" borderId="10" xfId="1" applyNumberFormat="1" applyFont="1" applyFill="1" applyBorder="1" applyProtection="1">
      <protection locked="0"/>
    </xf>
    <xf numFmtId="164" fontId="12" fillId="3" borderId="10" xfId="1" applyNumberFormat="1" applyFont="1" applyFill="1" applyBorder="1" applyProtection="1">
      <protection locked="0"/>
    </xf>
    <xf numFmtId="164" fontId="1" fillId="3" borderId="11" xfId="1" applyNumberFormat="1" applyFont="1" applyFill="1" applyBorder="1" applyProtection="1">
      <protection locked="0"/>
    </xf>
    <xf numFmtId="164" fontId="12" fillId="3" borderId="11" xfId="1" applyNumberFormat="1" applyFont="1" applyFill="1" applyBorder="1" applyProtection="1">
      <protection locked="0"/>
    </xf>
    <xf numFmtId="164" fontId="0" fillId="3" borderId="10" xfId="1" applyNumberFormat="1" applyFont="1" applyFill="1" applyBorder="1" applyAlignment="1" applyProtection="1">
      <alignment horizontal="center"/>
      <protection locked="0"/>
    </xf>
    <xf numFmtId="164" fontId="1" fillId="3" borderId="10" xfId="1" applyNumberFormat="1" applyFill="1" applyBorder="1" applyProtection="1">
      <protection locked="0"/>
    </xf>
    <xf numFmtId="164" fontId="1" fillId="3" borderId="11" xfId="1" applyNumberFormat="1" applyFill="1" applyBorder="1" applyProtection="1"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47"/>
  <sheetViews>
    <sheetView tabSelected="1" topLeftCell="A10" zoomScaleNormal="100" workbookViewId="0">
      <selection activeCell="I18" sqref="I18"/>
    </sheetView>
  </sheetViews>
  <sheetFormatPr defaultRowHeight="12.75" x14ac:dyDescent="0.2"/>
  <cols>
    <col min="1" max="1" width="7.140625" customWidth="1"/>
    <col min="2" max="2" width="44.140625" customWidth="1"/>
    <col min="3" max="3" width="6.42578125" customWidth="1"/>
    <col min="4" max="4" width="8.85546875" customWidth="1"/>
    <col min="5" max="5" width="17.140625" customWidth="1"/>
    <col min="6" max="6" width="15.140625" customWidth="1"/>
    <col min="7" max="7" width="10.42578125" customWidth="1"/>
    <col min="8" max="8" width="13.7109375" customWidth="1"/>
  </cols>
  <sheetData>
    <row r="3" spans="1:8" ht="27.75" x14ac:dyDescent="0.4">
      <c r="A3" s="1"/>
      <c r="B3" s="6" t="s">
        <v>78</v>
      </c>
      <c r="C3" s="1"/>
    </row>
    <row r="4" spans="1:8" x14ac:dyDescent="0.2">
      <c r="A4" s="1"/>
      <c r="C4" s="1"/>
      <c r="D4" s="1"/>
    </row>
    <row r="5" spans="1:8" ht="18" x14ac:dyDescent="0.25">
      <c r="A5" s="9" t="s">
        <v>76</v>
      </c>
      <c r="B5" s="9"/>
      <c r="C5" s="7"/>
      <c r="D5" s="7"/>
      <c r="E5" s="2"/>
      <c r="F5" s="2"/>
      <c r="G5" s="3"/>
      <c r="H5" s="3"/>
    </row>
    <row r="6" spans="1:8" ht="18" x14ac:dyDescent="0.25">
      <c r="A6" s="9" t="s">
        <v>42</v>
      </c>
      <c r="B6" s="9"/>
      <c r="C6" s="7"/>
      <c r="D6" s="7"/>
      <c r="E6" s="2"/>
      <c r="F6" s="2"/>
      <c r="G6" s="3"/>
      <c r="H6" s="3"/>
    </row>
    <row r="7" spans="1:8" ht="18" x14ac:dyDescent="0.25">
      <c r="A7" s="9" t="s">
        <v>43</v>
      </c>
      <c r="B7" s="9"/>
      <c r="C7" s="7"/>
      <c r="D7" s="7"/>
      <c r="E7" s="2"/>
      <c r="F7" s="2"/>
      <c r="G7" s="3"/>
      <c r="H7" s="3"/>
    </row>
    <row r="8" spans="1:8" ht="18" x14ac:dyDescent="0.25">
      <c r="A8" s="9" t="s">
        <v>79</v>
      </c>
      <c r="B8" s="9"/>
      <c r="C8" s="7"/>
      <c r="D8" s="7"/>
      <c r="E8" s="2"/>
      <c r="F8" s="2"/>
      <c r="G8" s="3"/>
      <c r="H8" s="3"/>
    </row>
    <row r="9" spans="1:8" ht="18" x14ac:dyDescent="0.25">
      <c r="A9" s="9" t="s">
        <v>44</v>
      </c>
      <c r="B9" s="9"/>
      <c r="C9" s="7"/>
      <c r="D9" s="7"/>
      <c r="E9" s="2"/>
      <c r="F9" s="2"/>
      <c r="G9" s="3"/>
      <c r="H9" s="3"/>
    </row>
    <row r="10" spans="1:8" ht="13.5" thickBot="1" x14ac:dyDescent="0.25">
      <c r="C10" s="1"/>
    </row>
    <row r="11" spans="1:8" s="32" customFormat="1" ht="15" x14ac:dyDescent="0.25">
      <c r="A11" s="10" t="s">
        <v>0</v>
      </c>
      <c r="B11" s="11" t="s">
        <v>6</v>
      </c>
      <c r="C11" s="11" t="s">
        <v>1</v>
      </c>
      <c r="D11" s="11" t="s">
        <v>4</v>
      </c>
      <c r="E11" s="29" t="s">
        <v>29</v>
      </c>
      <c r="F11" s="30"/>
      <c r="G11" s="29" t="s">
        <v>30</v>
      </c>
      <c r="H11" s="31"/>
    </row>
    <row r="12" spans="1:8" s="32" customFormat="1" ht="15.75" thickBot="1" x14ac:dyDescent="0.3">
      <c r="A12" s="12"/>
      <c r="B12" s="13"/>
      <c r="C12" s="14"/>
      <c r="D12" s="14" t="s">
        <v>5</v>
      </c>
      <c r="E12" s="14" t="s">
        <v>31</v>
      </c>
      <c r="F12" s="14" t="s">
        <v>32</v>
      </c>
      <c r="G12" s="14" t="s">
        <v>31</v>
      </c>
      <c r="H12" s="15" t="s">
        <v>32</v>
      </c>
    </row>
    <row r="13" spans="1:8" x14ac:dyDescent="0.2">
      <c r="C13" s="1"/>
    </row>
    <row r="14" spans="1:8" ht="15" x14ac:dyDescent="0.25">
      <c r="B14" s="33" t="s">
        <v>77</v>
      </c>
      <c r="C14" s="1"/>
    </row>
    <row r="15" spans="1:8" x14ac:dyDescent="0.2">
      <c r="C15" s="1"/>
    </row>
    <row r="16" spans="1:8" ht="15" x14ac:dyDescent="0.25">
      <c r="A16" s="1"/>
      <c r="B16" s="5" t="s">
        <v>45</v>
      </c>
      <c r="C16" s="8"/>
      <c r="D16" s="8"/>
    </row>
    <row r="17" spans="1:8" x14ac:dyDescent="0.2">
      <c r="C17" s="1"/>
    </row>
    <row r="18" spans="1:8" ht="76.5" customHeight="1" x14ac:dyDescent="0.2">
      <c r="A18" s="34" t="s">
        <v>47</v>
      </c>
      <c r="B18" s="35" t="s">
        <v>46</v>
      </c>
      <c r="C18" s="34">
        <v>1</v>
      </c>
      <c r="D18" s="34" t="s">
        <v>2</v>
      </c>
      <c r="E18" s="74">
        <v>0</v>
      </c>
      <c r="F18" s="37">
        <f>C18*E18</f>
        <v>0</v>
      </c>
      <c r="G18" s="79">
        <v>0</v>
      </c>
      <c r="H18" s="37">
        <f>C18*G18</f>
        <v>0</v>
      </c>
    </row>
    <row r="19" spans="1:8" x14ac:dyDescent="0.2">
      <c r="A19" s="38"/>
      <c r="B19" s="38"/>
      <c r="C19" s="34"/>
      <c r="D19" s="38"/>
      <c r="E19" s="38"/>
      <c r="F19" s="38"/>
      <c r="G19" s="38"/>
      <c r="H19" s="38"/>
    </row>
    <row r="20" spans="1:8" ht="53.25" customHeight="1" x14ac:dyDescent="0.2">
      <c r="A20" s="34" t="s">
        <v>13</v>
      </c>
      <c r="B20" s="35" t="s">
        <v>50</v>
      </c>
      <c r="C20" s="34">
        <v>1</v>
      </c>
      <c r="D20" s="34" t="s">
        <v>2</v>
      </c>
      <c r="E20" s="74">
        <v>0</v>
      </c>
      <c r="F20" s="37">
        <f>C20*E20</f>
        <v>0</v>
      </c>
      <c r="G20" s="79">
        <v>0</v>
      </c>
      <c r="H20" s="37">
        <f>C20*G20</f>
        <v>0</v>
      </c>
    </row>
    <row r="21" spans="1:8" x14ac:dyDescent="0.2">
      <c r="A21" s="38"/>
      <c r="B21" s="38"/>
      <c r="C21" s="34"/>
      <c r="D21" s="38"/>
      <c r="E21" s="38"/>
      <c r="F21" s="38"/>
      <c r="G21" s="38"/>
      <c r="H21" s="38"/>
    </row>
    <row r="22" spans="1:8" ht="25.5" x14ac:dyDescent="0.2">
      <c r="A22" s="34" t="s">
        <v>14</v>
      </c>
      <c r="B22" s="35" t="s">
        <v>48</v>
      </c>
      <c r="C22" s="34">
        <v>1</v>
      </c>
      <c r="D22" s="34" t="s">
        <v>2</v>
      </c>
      <c r="E22" s="74">
        <v>0</v>
      </c>
      <c r="F22" s="37">
        <f>C22*E22</f>
        <v>0</v>
      </c>
      <c r="G22" s="79">
        <v>0</v>
      </c>
      <c r="H22" s="37">
        <f>C22*G22</f>
        <v>0</v>
      </c>
    </row>
    <row r="23" spans="1:8" x14ac:dyDescent="0.2">
      <c r="A23" s="38"/>
      <c r="B23" s="38"/>
      <c r="C23" s="34"/>
      <c r="D23" s="38"/>
      <c r="E23" s="38"/>
      <c r="F23" s="38"/>
      <c r="G23" s="38"/>
      <c r="H23" s="38"/>
    </row>
    <row r="24" spans="1:8" ht="25.5" x14ac:dyDescent="0.2">
      <c r="A24" s="34" t="s">
        <v>15</v>
      </c>
      <c r="B24" s="35" t="s">
        <v>49</v>
      </c>
      <c r="C24" s="34">
        <v>1</v>
      </c>
      <c r="D24" s="34" t="s">
        <v>2</v>
      </c>
      <c r="E24" s="74">
        <v>0</v>
      </c>
      <c r="F24" s="37">
        <f>C24*E24</f>
        <v>0</v>
      </c>
      <c r="G24" s="79">
        <v>0</v>
      </c>
      <c r="H24" s="37">
        <f>C24*G24</f>
        <v>0</v>
      </c>
    </row>
    <row r="25" spans="1:8" x14ac:dyDescent="0.2">
      <c r="A25" s="38"/>
      <c r="B25" s="38"/>
      <c r="C25" s="34"/>
      <c r="D25" s="38"/>
      <c r="E25" s="38"/>
      <c r="F25" s="38"/>
      <c r="G25" s="38"/>
      <c r="H25" s="38"/>
    </row>
    <row r="26" spans="1:8" ht="25.5" x14ac:dyDescent="0.2">
      <c r="A26" s="34" t="s">
        <v>16</v>
      </c>
      <c r="B26" s="35" t="s">
        <v>51</v>
      </c>
      <c r="C26" s="34">
        <v>1</v>
      </c>
      <c r="D26" s="34" t="s">
        <v>2</v>
      </c>
      <c r="E26" s="74">
        <v>0</v>
      </c>
      <c r="F26" s="37">
        <f>C26*E26</f>
        <v>0</v>
      </c>
      <c r="G26" s="79">
        <v>0</v>
      </c>
      <c r="H26" s="37">
        <f>C26*G26</f>
        <v>0</v>
      </c>
    </row>
    <row r="27" spans="1:8" x14ac:dyDescent="0.2">
      <c r="A27" s="38"/>
      <c r="B27" s="38"/>
      <c r="C27" s="34"/>
      <c r="D27" s="38"/>
      <c r="E27" s="38"/>
      <c r="F27" s="38"/>
      <c r="G27" s="38"/>
      <c r="H27" s="38"/>
    </row>
    <row r="28" spans="1:8" ht="25.5" x14ac:dyDescent="0.2">
      <c r="A28" s="34" t="s">
        <v>41</v>
      </c>
      <c r="B28" s="35" t="s">
        <v>73</v>
      </c>
      <c r="C28" s="34">
        <v>2</v>
      </c>
      <c r="D28" s="34" t="s">
        <v>2</v>
      </c>
      <c r="E28" s="74">
        <v>0</v>
      </c>
      <c r="F28" s="37">
        <f>C28*E28</f>
        <v>0</v>
      </c>
      <c r="G28" s="79">
        <v>0</v>
      </c>
      <c r="H28" s="37">
        <f>C28*G28</f>
        <v>0</v>
      </c>
    </row>
    <row r="29" spans="1:8" x14ac:dyDescent="0.2">
      <c r="A29" s="38"/>
      <c r="B29" s="38"/>
      <c r="C29" s="34"/>
      <c r="D29" s="38"/>
      <c r="E29" s="38"/>
      <c r="F29" s="38"/>
      <c r="G29" s="38"/>
      <c r="H29" s="38"/>
    </row>
    <row r="30" spans="1:8" ht="38.25" x14ac:dyDescent="0.2">
      <c r="A30" s="34" t="s">
        <v>17</v>
      </c>
      <c r="B30" s="35" t="s">
        <v>72</v>
      </c>
      <c r="C30" s="34">
        <v>1</v>
      </c>
      <c r="D30" s="34" t="s">
        <v>2</v>
      </c>
      <c r="E30" s="74">
        <v>0</v>
      </c>
      <c r="F30" s="37">
        <f>C30*E30</f>
        <v>0</v>
      </c>
      <c r="G30" s="79">
        <v>0</v>
      </c>
      <c r="H30" s="37">
        <f>C30*G30</f>
        <v>0</v>
      </c>
    </row>
    <row r="31" spans="1:8" x14ac:dyDescent="0.2">
      <c r="A31" s="34"/>
      <c r="B31" s="35"/>
      <c r="C31" s="34"/>
      <c r="D31" s="34"/>
      <c r="E31" s="36"/>
      <c r="F31" s="37"/>
      <c r="G31" s="37"/>
      <c r="H31" s="37"/>
    </row>
    <row r="32" spans="1:8" ht="25.5" x14ac:dyDescent="0.2">
      <c r="A32" s="34" t="s">
        <v>71</v>
      </c>
      <c r="B32" s="35" t="s">
        <v>75</v>
      </c>
      <c r="C32" s="34">
        <v>1</v>
      </c>
      <c r="D32" s="34" t="s">
        <v>2</v>
      </c>
      <c r="E32" s="74">
        <v>0</v>
      </c>
      <c r="F32" s="37">
        <f>C32*E32</f>
        <v>0</v>
      </c>
      <c r="G32" s="79">
        <v>0</v>
      </c>
      <c r="H32" s="37">
        <f>C32*G32</f>
        <v>0</v>
      </c>
    </row>
    <row r="33" spans="1:8" x14ac:dyDescent="0.2">
      <c r="A33" s="38"/>
      <c r="B33" s="38"/>
      <c r="C33" s="34"/>
      <c r="D33" s="38"/>
      <c r="E33" s="38"/>
      <c r="F33" s="38"/>
      <c r="G33" s="38"/>
      <c r="H33" s="38"/>
    </row>
    <row r="34" spans="1:8" ht="89.25" x14ac:dyDescent="0.2">
      <c r="A34" s="34" t="s">
        <v>74</v>
      </c>
      <c r="B34" s="35" t="s">
        <v>85</v>
      </c>
      <c r="C34" s="34">
        <v>1</v>
      </c>
      <c r="D34" s="34" t="s">
        <v>2</v>
      </c>
      <c r="E34" s="74">
        <v>0</v>
      </c>
      <c r="F34" s="37">
        <f>C34*E34</f>
        <v>0</v>
      </c>
      <c r="G34" s="79">
        <v>0</v>
      </c>
      <c r="H34" s="37">
        <f>C34*G34</f>
        <v>0</v>
      </c>
    </row>
    <row r="35" spans="1:8" x14ac:dyDescent="0.2">
      <c r="A35" s="34"/>
      <c r="B35" s="38"/>
      <c r="C35" s="34"/>
      <c r="D35" s="34"/>
      <c r="E35" s="34"/>
      <c r="F35" s="38"/>
      <c r="G35" s="38"/>
      <c r="H35" s="38"/>
    </row>
    <row r="36" spans="1:8" ht="38.25" x14ac:dyDescent="0.2">
      <c r="A36" s="34" t="s">
        <v>80</v>
      </c>
      <c r="B36" s="35" t="s">
        <v>81</v>
      </c>
      <c r="C36" s="34">
        <v>1</v>
      </c>
      <c r="D36" s="34" t="s">
        <v>82</v>
      </c>
      <c r="E36" s="74">
        <v>0</v>
      </c>
      <c r="F36" s="37">
        <f>C36*E36</f>
        <v>0</v>
      </c>
      <c r="G36" s="79">
        <v>0</v>
      </c>
      <c r="H36" s="37">
        <f>C36*G36</f>
        <v>0</v>
      </c>
    </row>
    <row r="37" spans="1:8" x14ac:dyDescent="0.2">
      <c r="A37" s="34"/>
      <c r="B37" s="38"/>
      <c r="C37" s="34"/>
      <c r="D37" s="34"/>
      <c r="E37" s="34"/>
      <c r="F37" s="38"/>
      <c r="G37" s="38"/>
      <c r="H37" s="38"/>
    </row>
    <row r="38" spans="1:8" x14ac:dyDescent="0.2">
      <c r="A38" s="34" t="s">
        <v>83</v>
      </c>
      <c r="B38" s="38" t="s">
        <v>84</v>
      </c>
      <c r="C38" s="34"/>
      <c r="D38" s="34"/>
      <c r="E38" s="34"/>
      <c r="F38" s="38"/>
      <c r="G38" s="38"/>
      <c r="H38" s="38"/>
    </row>
    <row r="39" spans="1:8" x14ac:dyDescent="0.2">
      <c r="A39" s="38"/>
      <c r="B39" s="38"/>
      <c r="C39" s="34"/>
      <c r="D39" s="38"/>
      <c r="E39" s="38"/>
      <c r="F39" s="38"/>
      <c r="G39" s="38"/>
      <c r="H39" s="38"/>
    </row>
    <row r="40" spans="1:8" ht="38.25" x14ac:dyDescent="0.2">
      <c r="A40" s="34" t="s">
        <v>18</v>
      </c>
      <c r="B40" s="35" t="s">
        <v>52</v>
      </c>
      <c r="C40" s="34">
        <v>17</v>
      </c>
      <c r="D40" s="34" t="s">
        <v>8</v>
      </c>
      <c r="E40" s="74">
        <v>0</v>
      </c>
      <c r="F40" s="37">
        <f>C40*E40</f>
        <v>0</v>
      </c>
      <c r="G40" s="79">
        <v>0</v>
      </c>
      <c r="H40" s="37">
        <f>C40*G40</f>
        <v>0</v>
      </c>
    </row>
    <row r="41" spans="1:8" x14ac:dyDescent="0.2">
      <c r="A41" s="34"/>
      <c r="B41" s="38"/>
      <c r="C41" s="34"/>
      <c r="D41" s="34"/>
      <c r="E41" s="34"/>
      <c r="F41" s="38"/>
      <c r="G41" s="38"/>
      <c r="H41" s="38"/>
    </row>
    <row r="42" spans="1:8" ht="51" x14ac:dyDescent="0.2">
      <c r="A42" s="34" t="s">
        <v>35</v>
      </c>
      <c r="B42" s="35" t="s">
        <v>53</v>
      </c>
      <c r="C42" s="34">
        <v>9</v>
      </c>
      <c r="D42" s="34" t="s">
        <v>8</v>
      </c>
      <c r="E42" s="74">
        <v>0</v>
      </c>
      <c r="F42" s="37">
        <f>C42*E42</f>
        <v>0</v>
      </c>
      <c r="G42" s="79">
        <v>0</v>
      </c>
      <c r="H42" s="37">
        <f>C42*G42</f>
        <v>0</v>
      </c>
    </row>
    <row r="43" spans="1:8" x14ac:dyDescent="0.2">
      <c r="A43" s="34"/>
      <c r="B43" s="38"/>
      <c r="C43" s="34"/>
      <c r="D43" s="34"/>
      <c r="E43" s="34"/>
      <c r="F43" s="38"/>
      <c r="G43" s="38"/>
      <c r="H43" s="38"/>
    </row>
    <row r="44" spans="1:8" ht="51" x14ac:dyDescent="0.2">
      <c r="A44" s="34" t="s">
        <v>36</v>
      </c>
      <c r="B44" s="35" t="s">
        <v>54</v>
      </c>
      <c r="C44" s="34">
        <v>5</v>
      </c>
      <c r="D44" s="34" t="s">
        <v>9</v>
      </c>
      <c r="E44" s="74">
        <v>0</v>
      </c>
      <c r="F44" s="37">
        <f>C44*E44</f>
        <v>0</v>
      </c>
      <c r="G44" s="79">
        <v>0</v>
      </c>
      <c r="H44" s="37">
        <f>C44*G44</f>
        <v>0</v>
      </c>
    </row>
    <row r="45" spans="1:8" x14ac:dyDescent="0.2">
      <c r="A45" s="34"/>
      <c r="B45" s="38"/>
      <c r="C45" s="34"/>
      <c r="D45" s="34"/>
      <c r="E45" s="34"/>
      <c r="F45" s="38"/>
      <c r="G45" s="38"/>
      <c r="H45" s="38"/>
    </row>
    <row r="46" spans="1:8" ht="66" customHeight="1" x14ac:dyDescent="0.2">
      <c r="A46" s="34" t="s">
        <v>56</v>
      </c>
      <c r="B46" s="35" t="s">
        <v>55</v>
      </c>
      <c r="C46" s="34">
        <v>32</v>
      </c>
      <c r="D46" s="34" t="s">
        <v>8</v>
      </c>
      <c r="E46" s="75">
        <v>0</v>
      </c>
      <c r="F46" s="37">
        <f>C46*E46</f>
        <v>0</v>
      </c>
      <c r="G46" s="75">
        <v>0</v>
      </c>
      <c r="H46" s="37">
        <f>C46*G46</f>
        <v>0</v>
      </c>
    </row>
    <row r="47" spans="1:8" x14ac:dyDescent="0.2">
      <c r="A47" s="38"/>
      <c r="B47" s="38"/>
      <c r="C47" s="34"/>
      <c r="D47" s="38"/>
      <c r="E47" s="38"/>
      <c r="F47" s="38"/>
      <c r="G47" s="38"/>
      <c r="H47" s="38"/>
    </row>
    <row r="48" spans="1:8" x14ac:dyDescent="0.2">
      <c r="A48" s="38"/>
      <c r="B48" s="38"/>
      <c r="C48" s="34"/>
      <c r="D48" s="38"/>
      <c r="E48" s="38"/>
      <c r="F48" s="38"/>
      <c r="G48" s="38"/>
      <c r="H48" s="38"/>
    </row>
    <row r="49" spans="1:8" x14ac:dyDescent="0.2">
      <c r="A49" s="38"/>
      <c r="B49" s="38"/>
      <c r="C49" s="34"/>
      <c r="D49" s="38"/>
      <c r="E49" s="38"/>
      <c r="F49" s="38"/>
      <c r="G49" s="38"/>
      <c r="H49" s="38"/>
    </row>
    <row r="50" spans="1:8" ht="15" x14ac:dyDescent="0.25">
      <c r="A50" s="34"/>
      <c r="B50" s="39" t="s">
        <v>57</v>
      </c>
      <c r="C50" s="40"/>
      <c r="D50" s="40"/>
      <c r="E50" s="38"/>
      <c r="F50" s="38"/>
      <c r="G50" s="38"/>
      <c r="H50" s="38"/>
    </row>
    <row r="51" spans="1:8" x14ac:dyDescent="0.2">
      <c r="A51" s="38"/>
      <c r="B51" s="38"/>
      <c r="C51" s="34"/>
      <c r="D51" s="38"/>
      <c r="E51" s="38"/>
      <c r="F51" s="38"/>
      <c r="G51" s="38"/>
      <c r="H51" s="38"/>
    </row>
    <row r="52" spans="1:8" ht="38.25" x14ac:dyDescent="0.2">
      <c r="A52" s="34" t="s">
        <v>37</v>
      </c>
      <c r="B52" s="35" t="s">
        <v>58</v>
      </c>
      <c r="C52" s="34">
        <v>1</v>
      </c>
      <c r="D52" s="34" t="s">
        <v>2</v>
      </c>
      <c r="E52" s="74">
        <v>0</v>
      </c>
      <c r="F52" s="37">
        <f>C52*E52</f>
        <v>0</v>
      </c>
      <c r="G52" s="79">
        <v>0</v>
      </c>
      <c r="H52" s="37">
        <f>C52*G52</f>
        <v>0</v>
      </c>
    </row>
    <row r="53" spans="1:8" x14ac:dyDescent="0.2">
      <c r="A53" s="38"/>
      <c r="B53" s="38"/>
      <c r="C53" s="34"/>
      <c r="D53" s="38"/>
      <c r="E53" s="38"/>
      <c r="F53" s="38"/>
      <c r="G53" s="38"/>
      <c r="H53" s="38"/>
    </row>
    <row r="54" spans="1:8" ht="63.75" x14ac:dyDescent="0.2">
      <c r="A54" s="34" t="s">
        <v>10</v>
      </c>
      <c r="B54" s="35" t="s">
        <v>60</v>
      </c>
      <c r="C54" s="34">
        <v>1</v>
      </c>
      <c r="D54" s="34" t="s">
        <v>7</v>
      </c>
      <c r="E54" s="74">
        <v>0</v>
      </c>
      <c r="F54" s="37">
        <f>C54*E54</f>
        <v>0</v>
      </c>
      <c r="G54" s="79">
        <v>0</v>
      </c>
      <c r="H54" s="37">
        <f>C54*G54</f>
        <v>0</v>
      </c>
    </row>
    <row r="55" spans="1:8" x14ac:dyDescent="0.2">
      <c r="A55" s="34"/>
      <c r="B55" s="35"/>
      <c r="C55" s="34"/>
      <c r="D55" s="34"/>
      <c r="E55" s="36"/>
      <c r="F55" s="37"/>
      <c r="G55" s="37"/>
      <c r="H55" s="37"/>
    </row>
    <row r="56" spans="1:8" x14ac:dyDescent="0.2">
      <c r="A56" s="43" t="s">
        <v>11</v>
      </c>
      <c r="B56" s="44" t="s">
        <v>59</v>
      </c>
      <c r="C56" s="43">
        <v>1</v>
      </c>
      <c r="D56" s="43" t="s">
        <v>2</v>
      </c>
      <c r="E56" s="76">
        <v>0</v>
      </c>
      <c r="F56" s="45">
        <f>C56*E56</f>
        <v>0</v>
      </c>
      <c r="G56" s="80">
        <v>0</v>
      </c>
      <c r="H56" s="45">
        <f>C56*G56</f>
        <v>0</v>
      </c>
    </row>
    <row r="57" spans="1:8" x14ac:dyDescent="0.2">
      <c r="A57" s="52"/>
      <c r="B57" s="53"/>
      <c r="C57" s="54"/>
      <c r="D57" s="53"/>
      <c r="E57" s="53"/>
      <c r="F57" s="53"/>
      <c r="G57" s="53"/>
      <c r="H57" s="55"/>
    </row>
    <row r="58" spans="1:8" x14ac:dyDescent="0.2">
      <c r="A58" s="56"/>
      <c r="B58" s="50"/>
      <c r="C58" s="51"/>
      <c r="D58" s="50"/>
      <c r="E58" s="50"/>
      <c r="F58" s="50"/>
      <c r="G58" s="50"/>
      <c r="H58" s="57"/>
    </row>
    <row r="59" spans="1:8" x14ac:dyDescent="0.2">
      <c r="A59" s="58"/>
      <c r="B59" s="59"/>
      <c r="C59" s="60"/>
      <c r="D59" s="59"/>
      <c r="E59" s="59"/>
      <c r="F59" s="59"/>
      <c r="G59" s="59"/>
      <c r="H59" s="61"/>
    </row>
    <row r="60" spans="1:8" ht="15" x14ac:dyDescent="0.25">
      <c r="A60" s="46"/>
      <c r="B60" s="47" t="s">
        <v>61</v>
      </c>
      <c r="C60" s="48"/>
      <c r="D60" s="48"/>
      <c r="E60" s="49"/>
      <c r="F60" s="49"/>
      <c r="G60" s="49"/>
      <c r="H60" s="49"/>
    </row>
    <row r="61" spans="1:8" x14ac:dyDescent="0.2">
      <c r="A61" s="38"/>
      <c r="B61" s="38"/>
      <c r="C61" s="34"/>
      <c r="D61" s="38"/>
      <c r="E61" s="38"/>
      <c r="F61" s="38"/>
      <c r="G61" s="38"/>
      <c r="H61" s="38"/>
    </row>
    <row r="62" spans="1:8" ht="38.25" x14ac:dyDescent="0.2">
      <c r="A62" s="34" t="s">
        <v>38</v>
      </c>
      <c r="B62" s="35" t="s">
        <v>67</v>
      </c>
      <c r="C62" s="34">
        <v>1</v>
      </c>
      <c r="D62" s="34" t="s">
        <v>2</v>
      </c>
      <c r="E62" s="74">
        <v>0</v>
      </c>
      <c r="F62" s="37">
        <f>C62*E62</f>
        <v>0</v>
      </c>
      <c r="G62" s="79">
        <v>0</v>
      </c>
      <c r="H62" s="37">
        <f>C62*G62</f>
        <v>0</v>
      </c>
    </row>
    <row r="63" spans="1:8" x14ac:dyDescent="0.2">
      <c r="A63" s="38"/>
      <c r="B63" s="38"/>
      <c r="C63" s="34"/>
      <c r="D63" s="38"/>
      <c r="E63" s="38"/>
      <c r="F63" s="38"/>
      <c r="G63" s="38"/>
      <c r="H63" s="38"/>
    </row>
    <row r="64" spans="1:8" ht="25.5" x14ac:dyDescent="0.2">
      <c r="A64" s="34" t="s">
        <v>19</v>
      </c>
      <c r="B64" s="35" t="s">
        <v>62</v>
      </c>
      <c r="C64" s="34">
        <v>1</v>
      </c>
      <c r="D64" s="34" t="s">
        <v>2</v>
      </c>
      <c r="E64" s="74">
        <v>0</v>
      </c>
      <c r="F64" s="37">
        <f>C64*E64</f>
        <v>0</v>
      </c>
      <c r="G64" s="79">
        <v>0</v>
      </c>
      <c r="H64" s="37">
        <f>C64*G64</f>
        <v>0</v>
      </c>
    </row>
    <row r="65" spans="1:8" x14ac:dyDescent="0.2">
      <c r="A65" s="38"/>
      <c r="B65" s="38"/>
      <c r="C65" s="34"/>
      <c r="D65" s="38"/>
      <c r="E65" s="38"/>
      <c r="F65" s="38"/>
      <c r="G65" s="38"/>
      <c r="H65" s="38"/>
    </row>
    <row r="66" spans="1:8" ht="30.75" customHeight="1" x14ac:dyDescent="0.2">
      <c r="A66" s="34" t="s">
        <v>20</v>
      </c>
      <c r="B66" s="35" t="s">
        <v>63</v>
      </c>
      <c r="C66" s="34">
        <v>1</v>
      </c>
      <c r="D66" s="34" t="s">
        <v>2</v>
      </c>
      <c r="E66" s="74">
        <v>0</v>
      </c>
      <c r="F66" s="37">
        <f>C66*E66</f>
        <v>0</v>
      </c>
      <c r="G66" s="79">
        <v>0</v>
      </c>
      <c r="H66" s="37">
        <f>C66*G66</f>
        <v>0</v>
      </c>
    </row>
    <row r="67" spans="1:8" x14ac:dyDescent="0.2">
      <c r="A67" s="38"/>
      <c r="B67" s="38"/>
      <c r="C67" s="34"/>
      <c r="D67" s="38"/>
      <c r="E67" s="38"/>
      <c r="F67" s="38"/>
      <c r="G67" s="38"/>
      <c r="H67" s="38"/>
    </row>
    <row r="68" spans="1:8" ht="25.5" x14ac:dyDescent="0.2">
      <c r="A68" s="43" t="s">
        <v>21</v>
      </c>
      <c r="B68" s="44" t="s">
        <v>64</v>
      </c>
      <c r="C68" s="43">
        <v>11</v>
      </c>
      <c r="D68" s="43" t="s">
        <v>9</v>
      </c>
      <c r="E68" s="77">
        <v>0</v>
      </c>
      <c r="F68" s="45">
        <f>C68*E68</f>
        <v>0</v>
      </c>
      <c r="G68" s="80">
        <v>0</v>
      </c>
      <c r="H68" s="45">
        <f>C68*G68</f>
        <v>0</v>
      </c>
    </row>
    <row r="69" spans="1:8" x14ac:dyDescent="0.2">
      <c r="A69" s="62"/>
      <c r="B69" s="63"/>
      <c r="C69" s="54"/>
      <c r="D69" s="54"/>
      <c r="E69" s="64"/>
      <c r="F69" s="65"/>
      <c r="G69" s="65"/>
      <c r="H69" s="66"/>
    </row>
    <row r="70" spans="1:8" x14ac:dyDescent="0.2">
      <c r="A70" s="56"/>
      <c r="B70" s="50"/>
      <c r="C70" s="51"/>
      <c r="D70" s="50"/>
      <c r="E70" s="50"/>
      <c r="F70" s="50"/>
      <c r="G70" s="50"/>
      <c r="H70" s="57"/>
    </row>
    <row r="71" spans="1:8" x14ac:dyDescent="0.2">
      <c r="A71" s="58"/>
      <c r="B71" s="59"/>
      <c r="C71" s="60"/>
      <c r="D71" s="59"/>
      <c r="E71" s="59"/>
      <c r="F71" s="59"/>
      <c r="G71" s="59"/>
      <c r="H71" s="61"/>
    </row>
    <row r="72" spans="1:8" ht="15" x14ac:dyDescent="0.25">
      <c r="A72" s="46"/>
      <c r="B72" s="47" t="s">
        <v>65</v>
      </c>
      <c r="C72" s="48"/>
      <c r="D72" s="48"/>
      <c r="E72" s="49"/>
      <c r="F72" s="49"/>
      <c r="G72" s="49"/>
      <c r="H72" s="49"/>
    </row>
    <row r="73" spans="1:8" ht="12" customHeight="1" x14ac:dyDescent="0.2">
      <c r="A73" s="34"/>
      <c r="B73" s="38"/>
      <c r="C73" s="34"/>
      <c r="D73" s="34"/>
      <c r="E73" s="38"/>
      <c r="F73" s="38"/>
      <c r="G73" s="38"/>
      <c r="H73" s="38"/>
    </row>
    <row r="74" spans="1:8" ht="25.5" x14ac:dyDescent="0.2">
      <c r="A74" s="34" t="s">
        <v>39</v>
      </c>
      <c r="B74" s="35" t="s">
        <v>66</v>
      </c>
      <c r="C74" s="34">
        <v>32</v>
      </c>
      <c r="D74" s="34" t="s">
        <v>3</v>
      </c>
      <c r="E74" s="78">
        <v>0</v>
      </c>
      <c r="F74" s="42">
        <f>C74*E74</f>
        <v>0</v>
      </c>
      <c r="G74" s="79">
        <v>0</v>
      </c>
      <c r="H74" s="37">
        <f>C74*G74</f>
        <v>0</v>
      </c>
    </row>
    <row r="75" spans="1:8" x14ac:dyDescent="0.2">
      <c r="A75" s="34"/>
      <c r="B75" s="38"/>
      <c r="C75" s="34"/>
      <c r="D75" s="38"/>
      <c r="E75" s="41"/>
      <c r="F75" s="42"/>
      <c r="G75" s="42"/>
      <c r="H75" s="42"/>
    </row>
    <row r="76" spans="1:8" ht="38.25" x14ac:dyDescent="0.2">
      <c r="A76" s="34" t="s">
        <v>12</v>
      </c>
      <c r="B76" s="35" t="s">
        <v>68</v>
      </c>
      <c r="C76" s="34">
        <v>260</v>
      </c>
      <c r="D76" s="34" t="s">
        <v>3</v>
      </c>
      <c r="E76" s="78">
        <v>0</v>
      </c>
      <c r="F76" s="42">
        <f>C76*E76</f>
        <v>0</v>
      </c>
      <c r="G76" s="79">
        <v>0</v>
      </c>
      <c r="H76" s="37">
        <f>C76*G76</f>
        <v>0</v>
      </c>
    </row>
    <row r="77" spans="1:8" x14ac:dyDescent="0.2">
      <c r="A77" s="34"/>
      <c r="B77" s="35"/>
      <c r="C77" s="34"/>
      <c r="D77" s="34"/>
      <c r="E77" s="41"/>
      <c r="F77" s="42"/>
      <c r="G77" s="38"/>
      <c r="H77" s="38"/>
    </row>
    <row r="78" spans="1:8" x14ac:dyDescent="0.2">
      <c r="A78" s="34"/>
      <c r="B78" s="35"/>
      <c r="C78" s="34"/>
      <c r="D78" s="34"/>
      <c r="E78" s="41"/>
      <c r="F78" s="42"/>
      <c r="G78" s="38"/>
      <c r="H78" s="38"/>
    </row>
    <row r="79" spans="1:8" ht="15" x14ac:dyDescent="0.25">
      <c r="A79" s="34"/>
      <c r="B79" s="67" t="s">
        <v>33</v>
      </c>
      <c r="C79" s="68"/>
      <c r="D79" s="67"/>
      <c r="E79" s="67"/>
      <c r="F79" s="69">
        <f>SUM(F18:F76)</f>
        <v>0</v>
      </c>
      <c r="G79" s="67"/>
      <c r="H79" s="69">
        <f>SUM(H18:H76)</f>
        <v>0</v>
      </c>
    </row>
    <row r="87" spans="1:8" x14ac:dyDescent="0.2">
      <c r="A87" s="1"/>
      <c r="C87" s="1"/>
      <c r="D87" s="1"/>
      <c r="E87" s="4"/>
      <c r="F87" s="4"/>
      <c r="G87" s="4"/>
      <c r="H87" s="4"/>
    </row>
    <row r="88" spans="1:8" ht="18" x14ac:dyDescent="0.25">
      <c r="A88" s="1"/>
      <c r="B88" s="17" t="s">
        <v>22</v>
      </c>
      <c r="C88" s="1"/>
    </row>
    <row r="89" spans="1:8" x14ac:dyDescent="0.2">
      <c r="A89" s="1"/>
      <c r="C89" s="1"/>
    </row>
    <row r="90" spans="1:8" ht="15.75" x14ac:dyDescent="0.25">
      <c r="A90" s="1"/>
      <c r="B90" s="2" t="s">
        <v>23</v>
      </c>
      <c r="C90" s="7"/>
      <c r="E90" s="18">
        <f>$F$79</f>
        <v>0</v>
      </c>
    </row>
    <row r="91" spans="1:8" ht="15.75" x14ac:dyDescent="0.25">
      <c r="A91" s="1"/>
      <c r="B91" s="2" t="s">
        <v>24</v>
      </c>
      <c r="C91" s="7"/>
      <c r="E91" s="18">
        <f>$H$79</f>
        <v>0</v>
      </c>
    </row>
    <row r="92" spans="1:8" ht="15.75" x14ac:dyDescent="0.25">
      <c r="A92" s="1"/>
      <c r="B92" s="19" t="s">
        <v>25</v>
      </c>
      <c r="C92" s="20"/>
      <c r="D92" s="21"/>
      <c r="E92" s="22">
        <v>0</v>
      </c>
    </row>
    <row r="93" spans="1:8" ht="15.75" x14ac:dyDescent="0.25">
      <c r="A93" s="1"/>
      <c r="B93" s="19" t="s">
        <v>26</v>
      </c>
      <c r="C93" s="20"/>
      <c r="D93" s="21"/>
      <c r="E93" s="22">
        <v>0</v>
      </c>
    </row>
    <row r="94" spans="1:8" ht="15.75" x14ac:dyDescent="0.25">
      <c r="A94" s="1"/>
      <c r="B94" s="19" t="s">
        <v>69</v>
      </c>
      <c r="C94" s="20"/>
      <c r="D94" s="21"/>
      <c r="E94" s="22">
        <v>0</v>
      </c>
      <c r="G94" s="16"/>
      <c r="H94" s="16"/>
    </row>
    <row r="95" spans="1:8" ht="15.75" x14ac:dyDescent="0.25">
      <c r="A95" s="1"/>
      <c r="B95" s="19" t="s">
        <v>40</v>
      </c>
      <c r="C95" s="20"/>
      <c r="D95" s="21"/>
      <c r="E95" s="22">
        <v>0</v>
      </c>
      <c r="G95" s="16"/>
      <c r="H95" s="16"/>
    </row>
    <row r="96" spans="1:8" ht="16.5" thickBot="1" x14ac:dyDescent="0.3">
      <c r="A96" s="1"/>
      <c r="B96" s="23" t="s">
        <v>70</v>
      </c>
      <c r="C96" s="24"/>
      <c r="D96" s="25"/>
      <c r="E96" s="26">
        <v>0</v>
      </c>
      <c r="G96" s="16"/>
      <c r="H96" s="16"/>
    </row>
    <row r="97" spans="1:8" x14ac:dyDescent="0.2">
      <c r="A97" s="1"/>
      <c r="C97" s="1"/>
      <c r="G97" s="16"/>
      <c r="H97" s="16"/>
    </row>
    <row r="98" spans="1:8" ht="15.75" x14ac:dyDescent="0.25">
      <c r="A98" s="1"/>
      <c r="B98" s="2" t="s">
        <v>27</v>
      </c>
      <c r="C98" s="1"/>
      <c r="E98" s="27">
        <f>SUM(E90:E97)</f>
        <v>0</v>
      </c>
      <c r="G98" s="16"/>
      <c r="H98" s="16"/>
    </row>
    <row r="99" spans="1:8" ht="16.5" thickBot="1" x14ac:dyDescent="0.3">
      <c r="A99" s="1"/>
      <c r="B99" s="23" t="s">
        <v>34</v>
      </c>
      <c r="C99" s="24"/>
      <c r="D99" s="23"/>
      <c r="E99" s="28">
        <f>E98*0.21</f>
        <v>0</v>
      </c>
      <c r="G99" s="16"/>
      <c r="H99" s="16"/>
    </row>
    <row r="100" spans="1:8" ht="13.5" thickBot="1" x14ac:dyDescent="0.25">
      <c r="A100" s="1"/>
      <c r="C100" s="1"/>
      <c r="G100" s="16"/>
      <c r="H100" s="16"/>
    </row>
    <row r="101" spans="1:8" ht="16.5" thickBot="1" x14ac:dyDescent="0.3">
      <c r="A101" s="1"/>
      <c r="B101" s="70" t="s">
        <v>28</v>
      </c>
      <c r="C101" s="71"/>
      <c r="D101" s="72"/>
      <c r="E101" s="73">
        <f>SUM(E98:E99)</f>
        <v>0</v>
      </c>
    </row>
    <row r="102" spans="1:8" x14ac:dyDescent="0.2">
      <c r="A102" s="1"/>
      <c r="C102" s="1"/>
      <c r="D102" s="1"/>
      <c r="E102" s="4"/>
      <c r="F102" s="4"/>
      <c r="G102" s="4"/>
      <c r="H102" s="4"/>
    </row>
    <row r="103" spans="1:8" x14ac:dyDescent="0.2">
      <c r="A103" s="1"/>
      <c r="C103" s="1"/>
      <c r="D103" s="1"/>
      <c r="E103" s="4"/>
      <c r="F103" s="4"/>
      <c r="G103" s="4"/>
      <c r="H103" s="4"/>
    </row>
    <row r="104" spans="1:8" x14ac:dyDescent="0.2">
      <c r="A104" s="1"/>
      <c r="C104" s="1"/>
      <c r="D104" s="1"/>
      <c r="E104" s="4"/>
      <c r="F104" s="4"/>
      <c r="G104" s="4"/>
      <c r="H104" s="4"/>
    </row>
    <row r="105" spans="1:8" x14ac:dyDescent="0.2">
      <c r="A105" s="1"/>
      <c r="C105" s="1"/>
      <c r="D105" s="1"/>
      <c r="E105" s="4"/>
      <c r="F105" s="4"/>
      <c r="G105" s="4"/>
      <c r="H105" s="4"/>
    </row>
    <row r="106" spans="1:8" x14ac:dyDescent="0.2">
      <c r="A106" s="1"/>
      <c r="C106" s="1"/>
      <c r="D106" s="1"/>
      <c r="E106" s="4"/>
      <c r="F106" s="4"/>
      <c r="G106" s="4"/>
      <c r="H106" s="4"/>
    </row>
    <row r="107" spans="1:8" x14ac:dyDescent="0.2">
      <c r="A107" s="1"/>
      <c r="C107" s="1"/>
      <c r="D107" s="1"/>
      <c r="E107" s="4"/>
      <c r="F107" s="4"/>
      <c r="G107" s="4"/>
      <c r="H107" s="4"/>
    </row>
    <row r="108" spans="1:8" x14ac:dyDescent="0.2">
      <c r="A108" s="1"/>
      <c r="C108" s="1"/>
      <c r="D108" s="1"/>
      <c r="E108" s="4"/>
      <c r="F108" s="4"/>
      <c r="G108" s="4"/>
      <c r="H108" s="4"/>
    </row>
    <row r="109" spans="1:8" x14ac:dyDescent="0.2">
      <c r="B109" t="s">
        <v>86</v>
      </c>
      <c r="C109" s="16"/>
      <c r="D109" s="1"/>
      <c r="E109" s="4"/>
      <c r="F109" s="4"/>
      <c r="G109" s="4"/>
      <c r="H109" s="4"/>
    </row>
    <row r="110" spans="1:8" x14ac:dyDescent="0.2">
      <c r="A110" s="1"/>
      <c r="C110" s="1"/>
      <c r="D110" s="1"/>
      <c r="E110" s="4"/>
      <c r="F110" s="4"/>
      <c r="G110" s="4"/>
      <c r="H110" s="4"/>
    </row>
    <row r="111" spans="1:8" x14ac:dyDescent="0.2">
      <c r="A111" s="1"/>
      <c r="C111" s="1"/>
      <c r="D111" s="1"/>
      <c r="E111" s="4"/>
      <c r="F111" s="4"/>
      <c r="G111" s="4"/>
      <c r="H111" s="4"/>
    </row>
    <row r="112" spans="1:8" x14ac:dyDescent="0.2">
      <c r="A112" s="1"/>
      <c r="C112" s="1"/>
      <c r="D112" s="1"/>
      <c r="E112" s="4"/>
      <c r="F112" s="4"/>
      <c r="G112" s="4"/>
      <c r="H112" s="4"/>
    </row>
    <row r="113" spans="1:8" x14ac:dyDescent="0.2">
      <c r="A113" s="1"/>
      <c r="C113" s="1"/>
      <c r="D113" s="1"/>
      <c r="E113" s="4"/>
      <c r="F113" s="4"/>
      <c r="G113" s="4"/>
      <c r="H113" s="4"/>
    </row>
    <row r="114" spans="1:8" x14ac:dyDescent="0.2">
      <c r="A114" s="1"/>
      <c r="C114" s="1"/>
      <c r="D114" s="1"/>
      <c r="E114" s="4"/>
      <c r="F114" s="4"/>
      <c r="G114" s="4"/>
      <c r="H114" s="4"/>
    </row>
    <row r="115" spans="1:8" x14ac:dyDescent="0.2">
      <c r="A115" s="1"/>
      <c r="C115" s="1"/>
      <c r="D115" s="1"/>
      <c r="E115" s="4"/>
      <c r="F115" s="4"/>
      <c r="G115" s="4"/>
      <c r="H115" s="4"/>
    </row>
    <row r="116" spans="1:8" x14ac:dyDescent="0.2">
      <c r="A116" s="1"/>
      <c r="C116" s="1"/>
      <c r="D116" s="1"/>
      <c r="E116" s="4"/>
      <c r="F116" s="4"/>
      <c r="G116" s="4"/>
      <c r="H116" s="4"/>
    </row>
    <row r="117" spans="1:8" x14ac:dyDescent="0.2">
      <c r="A117" s="1"/>
      <c r="C117" s="1"/>
      <c r="D117" s="1"/>
      <c r="E117" s="4"/>
      <c r="F117" s="4"/>
      <c r="G117" s="4"/>
      <c r="H117" s="4"/>
    </row>
    <row r="118" spans="1:8" x14ac:dyDescent="0.2">
      <c r="A118" s="1"/>
      <c r="C118" s="1"/>
      <c r="D118" s="1"/>
      <c r="E118" s="4"/>
      <c r="F118" s="4"/>
      <c r="G118" s="4"/>
      <c r="H118" s="4"/>
    </row>
    <row r="119" spans="1:8" x14ac:dyDescent="0.2">
      <c r="A119" s="1"/>
      <c r="C119" s="1"/>
      <c r="D119" s="1"/>
      <c r="E119" s="4"/>
      <c r="F119" s="4"/>
      <c r="G119" s="4"/>
      <c r="H119" s="4"/>
    </row>
    <row r="120" spans="1:8" x14ac:dyDescent="0.2">
      <c r="A120" s="1"/>
      <c r="C120" s="1"/>
      <c r="D120" s="1"/>
      <c r="E120" s="4"/>
      <c r="F120" s="4"/>
      <c r="G120" s="4"/>
      <c r="H120" s="4"/>
    </row>
    <row r="121" spans="1:8" x14ac:dyDescent="0.2">
      <c r="A121" s="1"/>
      <c r="C121" s="1"/>
      <c r="D121" s="1"/>
      <c r="E121" s="4"/>
      <c r="F121" s="4"/>
      <c r="G121" s="4"/>
      <c r="H121" s="4"/>
    </row>
    <row r="122" spans="1:8" x14ac:dyDescent="0.2">
      <c r="A122" s="1"/>
      <c r="C122" s="1"/>
      <c r="D122" s="1"/>
      <c r="E122" s="4"/>
      <c r="F122" s="4"/>
      <c r="G122" s="4"/>
      <c r="H122" s="4"/>
    </row>
    <row r="123" spans="1:8" x14ac:dyDescent="0.2">
      <c r="A123" s="1"/>
      <c r="C123" s="1"/>
      <c r="D123" s="1"/>
      <c r="E123" s="4"/>
      <c r="F123" s="4"/>
      <c r="G123" s="4"/>
      <c r="H123" s="4"/>
    </row>
    <row r="124" spans="1:8" x14ac:dyDescent="0.2">
      <c r="A124" s="1"/>
      <c r="C124" s="1"/>
      <c r="D124" s="1"/>
      <c r="E124" s="4"/>
      <c r="F124" s="4"/>
      <c r="G124" s="4"/>
      <c r="H124" s="4"/>
    </row>
    <row r="125" spans="1:8" x14ac:dyDescent="0.2">
      <c r="A125" s="1"/>
      <c r="C125" s="1"/>
      <c r="D125" s="1"/>
      <c r="E125" s="4"/>
      <c r="F125" s="4"/>
      <c r="G125" s="4"/>
      <c r="H125" s="4"/>
    </row>
    <row r="126" spans="1:8" x14ac:dyDescent="0.2">
      <c r="A126" s="1"/>
      <c r="C126" s="1"/>
      <c r="D126" s="1"/>
      <c r="E126" s="4"/>
      <c r="F126" s="4"/>
      <c r="G126" s="4"/>
      <c r="H126" s="4"/>
    </row>
    <row r="127" spans="1:8" x14ac:dyDescent="0.2">
      <c r="A127" s="1"/>
      <c r="C127" s="1"/>
      <c r="D127" s="1"/>
      <c r="E127" s="4"/>
      <c r="F127" s="4"/>
      <c r="G127" s="4"/>
      <c r="H127" s="4"/>
    </row>
    <row r="128" spans="1:8" x14ac:dyDescent="0.2">
      <c r="A128" s="1"/>
      <c r="C128" s="1"/>
      <c r="D128" s="1"/>
      <c r="E128" s="4"/>
      <c r="F128" s="4"/>
      <c r="G128" s="4"/>
      <c r="H128" s="4"/>
    </row>
    <row r="129" spans="1:8" x14ac:dyDescent="0.2">
      <c r="A129" s="1"/>
      <c r="C129" s="1"/>
      <c r="D129" s="1"/>
      <c r="E129" s="4"/>
      <c r="F129" s="4"/>
      <c r="G129" s="4"/>
      <c r="H129" s="4"/>
    </row>
    <row r="130" spans="1:8" x14ac:dyDescent="0.2">
      <c r="A130" s="1"/>
      <c r="C130" s="1"/>
      <c r="D130" s="1"/>
      <c r="E130" s="4"/>
      <c r="F130" s="4"/>
      <c r="G130" s="4"/>
      <c r="H130" s="4"/>
    </row>
    <row r="131" spans="1:8" x14ac:dyDescent="0.2">
      <c r="A131" s="1"/>
      <c r="C131" s="1"/>
      <c r="D131" s="1"/>
      <c r="E131" s="4"/>
      <c r="F131" s="4"/>
      <c r="G131" s="4"/>
      <c r="H131" s="4"/>
    </row>
    <row r="132" spans="1:8" x14ac:dyDescent="0.2">
      <c r="A132" s="1"/>
      <c r="C132" s="1"/>
      <c r="D132" s="1"/>
      <c r="E132" s="4"/>
      <c r="F132" s="4"/>
      <c r="G132" s="4"/>
      <c r="H132" s="4"/>
    </row>
    <row r="133" spans="1:8" x14ac:dyDescent="0.2">
      <c r="A133" s="1"/>
      <c r="C133" s="1"/>
      <c r="D133" s="1"/>
      <c r="E133" s="4"/>
      <c r="F133" s="4"/>
      <c r="G133" s="4"/>
      <c r="H133" s="4"/>
    </row>
    <row r="134" spans="1:8" x14ac:dyDescent="0.2">
      <c r="A134" s="1"/>
      <c r="C134" s="1"/>
      <c r="D134" s="1"/>
      <c r="E134" s="4"/>
      <c r="F134" s="4"/>
      <c r="G134" s="4"/>
      <c r="H134" s="4"/>
    </row>
    <row r="135" spans="1:8" x14ac:dyDescent="0.2">
      <c r="A135" s="1"/>
      <c r="C135" s="1"/>
      <c r="D135" s="1"/>
      <c r="E135" s="4"/>
      <c r="F135" s="4"/>
      <c r="G135" s="4"/>
      <c r="H135" s="4"/>
    </row>
    <row r="136" spans="1:8" x14ac:dyDescent="0.2">
      <c r="A136" s="1"/>
      <c r="C136" s="1"/>
      <c r="D136" s="1"/>
      <c r="E136" s="4"/>
      <c r="F136" s="4"/>
      <c r="G136" s="4"/>
      <c r="H136" s="4"/>
    </row>
    <row r="137" spans="1:8" x14ac:dyDescent="0.2">
      <c r="A137" s="1"/>
      <c r="C137" s="1"/>
      <c r="D137" s="1"/>
      <c r="E137" s="4"/>
      <c r="F137" s="4"/>
      <c r="G137" s="4"/>
      <c r="H137" s="4"/>
    </row>
    <row r="138" spans="1:8" x14ac:dyDescent="0.2">
      <c r="A138" s="1"/>
      <c r="C138" s="1"/>
      <c r="D138" s="1"/>
      <c r="E138" s="4"/>
      <c r="F138" s="4"/>
      <c r="G138" s="4"/>
      <c r="H138" s="4"/>
    </row>
    <row r="139" spans="1:8" x14ac:dyDescent="0.2">
      <c r="A139" s="1"/>
      <c r="C139" s="1"/>
      <c r="D139" s="1"/>
      <c r="E139" s="4"/>
      <c r="F139" s="4"/>
      <c r="G139" s="4"/>
      <c r="H139" s="4"/>
    </row>
    <row r="140" spans="1:8" x14ac:dyDescent="0.2">
      <c r="A140" s="1"/>
      <c r="C140" s="1"/>
      <c r="D140" s="1"/>
      <c r="E140" s="4"/>
      <c r="F140" s="4"/>
      <c r="G140" s="4"/>
      <c r="H140" s="4"/>
    </row>
    <row r="141" spans="1:8" x14ac:dyDescent="0.2">
      <c r="A141" s="1"/>
      <c r="C141" s="1"/>
      <c r="D141" s="1"/>
      <c r="E141" s="4"/>
      <c r="F141" s="4"/>
      <c r="G141" s="4"/>
      <c r="H141" s="4"/>
    </row>
    <row r="142" spans="1:8" x14ac:dyDescent="0.2">
      <c r="A142" s="1"/>
      <c r="C142" s="1"/>
      <c r="D142" s="1"/>
      <c r="E142" s="4"/>
      <c r="F142" s="4"/>
      <c r="G142" s="4"/>
      <c r="H142" s="4"/>
    </row>
    <row r="143" spans="1:8" x14ac:dyDescent="0.2">
      <c r="A143" s="1"/>
      <c r="C143" s="1"/>
      <c r="D143" s="1"/>
      <c r="E143" s="4"/>
      <c r="F143" s="4"/>
      <c r="G143" s="4"/>
      <c r="H143" s="4"/>
    </row>
    <row r="144" spans="1:8" x14ac:dyDescent="0.2">
      <c r="A144" s="1"/>
      <c r="C144" s="1"/>
      <c r="D144" s="1"/>
      <c r="E144" s="4"/>
      <c r="F144" s="4"/>
      <c r="G144" s="4"/>
      <c r="H144" s="4"/>
    </row>
    <row r="145" spans="1:8" x14ac:dyDescent="0.2">
      <c r="A145" s="1"/>
      <c r="C145" s="1"/>
      <c r="D145" s="1"/>
      <c r="E145" s="4"/>
      <c r="F145" s="4"/>
      <c r="G145" s="4"/>
      <c r="H145" s="4"/>
    </row>
    <row r="146" spans="1:8" x14ac:dyDescent="0.2">
      <c r="A146" s="1"/>
      <c r="C146" s="1"/>
      <c r="D146" s="1"/>
      <c r="E146" s="4"/>
      <c r="F146" s="4"/>
      <c r="G146" s="4"/>
      <c r="H146" s="4"/>
    </row>
    <row r="147" spans="1:8" x14ac:dyDescent="0.2">
      <c r="A147" s="1"/>
      <c r="C147" s="1"/>
      <c r="D147" s="1"/>
      <c r="E147" s="4"/>
      <c r="F147" s="4"/>
      <c r="G147" s="4"/>
      <c r="H147" s="4"/>
    </row>
  </sheetData>
  <sheetProtection algorithmName="SHA-512" hashValue="HQqLOguv0F6z7RxVEQ3YpMQaNhqPaJr1vVSAjFrRBoj/yusLhUZGD8cJu4HbfjoYyBY6eprmn6xmqfSXB/SPlQ==" saltValue="QtAcaKKVrmgFgJIjH9ECLw==" spinCount="100000" sheet="1" objects="1" scenarios="1"/>
  <phoneticPr fontId="10" type="noConversion"/>
  <pageMargins left="0.78740157499999996" right="0.78740157499999996" top="0.984251969" bottom="0.984251969" header="0.4921259845" footer="0.4921259845"/>
  <pageSetup paperSize="9" scale="70" orientation="portrait" r:id="rId1"/>
  <headerFooter alignWithMargins="0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Neoceněný výkaz 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Jarošová Hana Bc.</cp:lastModifiedBy>
  <cp:lastPrinted>2016-11-19T10:35:19Z</cp:lastPrinted>
  <dcterms:created xsi:type="dcterms:W3CDTF">2001-03-27T12:35:17Z</dcterms:created>
  <dcterms:modified xsi:type="dcterms:W3CDTF">2018-08-23T08:37:51Z</dcterms:modified>
</cp:coreProperties>
</file>